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2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<sst xmlns="http://schemas.openxmlformats.org/spreadsheetml/2006/main" count="287" uniqueCount="80">
  <si>
    <t>功能教室名称</t>
  </si>
  <si>
    <t>电钢琴房</t>
  </si>
  <si>
    <t>舞蹈练习厅</t>
  </si>
  <si>
    <t>音乐教室</t>
  </si>
  <si>
    <t>位置</t>
  </si>
  <si>
    <t>南楼301教室</t>
  </si>
  <si>
    <t>东楼209</t>
  </si>
  <si>
    <t>东楼412教室（原音乐教室）</t>
  </si>
  <si>
    <t>原机加工车间</t>
  </si>
  <si>
    <t>东楼一层南（原汽修实训室）</t>
  </si>
  <si>
    <t>东楼206原工科电子实训室</t>
  </si>
  <si>
    <t>东楼205原教室</t>
  </si>
  <si>
    <t>东楼211原教室</t>
  </si>
  <si>
    <t>面积</t>
  </si>
  <si>
    <t>所需设备设施情况</t>
  </si>
  <si>
    <t>设备名称</t>
  </si>
  <si>
    <t>数量</t>
  </si>
  <si>
    <t>35架</t>
  </si>
  <si>
    <t>电钢琴</t>
  </si>
  <si>
    <t>钢琴</t>
  </si>
  <si>
    <t>1架  （已有）</t>
  </si>
  <si>
    <t>1架（已有）</t>
  </si>
  <si>
    <t>6面音乐积木凳子</t>
  </si>
  <si>
    <t>40个</t>
  </si>
  <si>
    <t>琴凳</t>
  </si>
  <si>
    <t>36只</t>
  </si>
  <si>
    <t>移动音箱</t>
  </si>
  <si>
    <t>1台</t>
  </si>
  <si>
    <t>乐谱架</t>
  </si>
  <si>
    <t>五头电源插板</t>
  </si>
  <si>
    <t>35个</t>
  </si>
  <si>
    <t>强化复合木地板</t>
  </si>
  <si>
    <t>已有</t>
  </si>
  <si>
    <t>舞蹈用可移动把杆</t>
  </si>
  <si>
    <t>4米*4</t>
  </si>
  <si>
    <t>电线</t>
  </si>
  <si>
    <t>若干，视施工情况</t>
  </si>
  <si>
    <t>舞蹈用水银镜</t>
  </si>
  <si>
    <t>防火地板革</t>
  </si>
  <si>
    <t>多媒体教学设备</t>
  </si>
  <si>
    <t>1套（已有）</t>
  </si>
  <si>
    <t>1套</t>
  </si>
  <si>
    <t>大功率空调</t>
  </si>
  <si>
    <t>单价（元）</t>
  </si>
  <si>
    <r>
      <t>数量（个、台、</t>
    </r>
    <r>
      <rPr>
        <sz val="12"/>
        <rFont val="SimSun"/>
        <family val="0"/>
      </rPr>
      <t>㎡</t>
    </r>
    <r>
      <rPr>
        <sz val="12"/>
        <rFont val="宋体"/>
        <family val="0"/>
      </rPr>
      <t>）</t>
    </r>
  </si>
  <si>
    <t>金额（元）</t>
  </si>
  <si>
    <t>电钢琴凳</t>
  </si>
  <si>
    <t>1200/4m</t>
  </si>
  <si>
    <t>空调</t>
  </si>
  <si>
    <t>1（10匹）</t>
  </si>
  <si>
    <t>2（大3匹）</t>
  </si>
  <si>
    <t>壁扇</t>
  </si>
  <si>
    <t>电钢琴室</t>
  </si>
  <si>
    <t>舞蹈室</t>
  </si>
  <si>
    <t>钢琴房</t>
  </si>
  <si>
    <t>画室</t>
  </si>
  <si>
    <t>东楼206原工科电拖实训室</t>
  </si>
  <si>
    <t>原数控车间</t>
  </si>
  <si>
    <t>东楼512</t>
  </si>
  <si>
    <t>设备金额</t>
  </si>
  <si>
    <t>4米*8</t>
  </si>
  <si>
    <t>防火地板革300平米，15000元</t>
  </si>
  <si>
    <t>空调1台，5000元</t>
  </si>
  <si>
    <t>40平方</t>
  </si>
  <si>
    <t>60平方</t>
  </si>
  <si>
    <t>400平米</t>
  </si>
  <si>
    <t>60米</t>
  </si>
  <si>
    <t>80平米</t>
  </si>
  <si>
    <t>60平米</t>
  </si>
  <si>
    <t>2台</t>
  </si>
  <si>
    <t>合计</t>
  </si>
  <si>
    <t>另需</t>
  </si>
  <si>
    <t>每班教室各配一架电钢琴，共26架，91000元；琴凳26个，2600元。</t>
  </si>
  <si>
    <t>伍拾叁万零柒佰贰拾元整（530720元）</t>
  </si>
  <si>
    <t>学前教育部需购置设施清单</t>
  </si>
  <si>
    <r>
      <t>数量（个、台、</t>
    </r>
    <r>
      <rPr>
        <b/>
        <sz val="12"/>
        <rFont val="SimSun"/>
        <family val="0"/>
      </rPr>
      <t>㎡</t>
    </r>
    <r>
      <rPr>
        <b/>
        <sz val="12"/>
        <rFont val="宋体"/>
        <family val="0"/>
      </rPr>
      <t>）</t>
    </r>
  </si>
  <si>
    <t>型号</t>
  </si>
  <si>
    <t>索奈克8100</t>
  </si>
  <si>
    <t>3元/米</t>
  </si>
  <si>
    <t>120米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</si>
</sst>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2"/>
      <name val="SimSun"/>
      <family val="0"/>
    </font>
    <font>
      <sz val="12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4.625" style="14" customWidth="1"/>
    <col min="2" max="2" width="6.625" style="14" customWidth="1"/>
    <col min="3" max="3" width="7.625" style="14" customWidth="1"/>
    <col min="4" max="4" width="6.625" style="14" customWidth="1"/>
    <col min="5" max="5" width="8.125" style="14" customWidth="1"/>
    <col min="6" max="6" width="6.625" style="14" customWidth="1"/>
    <col min="7" max="7" width="8.75390625" style="14" customWidth="1"/>
    <col min="8" max="8" width="6.625" style="14" customWidth="1"/>
    <col min="9" max="9" width="9.375" style="14" customWidth="1"/>
    <col min="10" max="10" width="6.625" style="14" customWidth="1"/>
    <col min="11" max="11" width="7.625" style="14" customWidth="1"/>
    <col min="12" max="12" width="6.625" style="14" customWidth="1"/>
    <col min="13" max="13" width="7.625" style="14" customWidth="1"/>
    <col min="14" max="14" width="6.625" style="14" customWidth="1"/>
    <col min="15" max="15" width="7.875" style="14" customWidth="1"/>
    <col min="16" max="16" width="6.625" style="14" customWidth="1"/>
    <col min="17" max="17" width="8.00390625" style="14" customWidth="1"/>
    <col min="18" max="16384" width="9.00390625" style="14" customWidth="1"/>
  </cols>
  <sheetData>
    <row r="1" spans="1:17" ht="49.5" customHeight="1">
      <c r="A1" s="4" t="s">
        <v>0</v>
      </c>
      <c r="B1" s="4" t="s">
        <v>1</v>
      </c>
      <c r="C1" s="4"/>
      <c r="D1" s="4"/>
      <c r="E1" s="4"/>
      <c r="F1" s="4" t="s">
        <v>2</v>
      </c>
      <c r="G1" s="4"/>
      <c r="H1" s="4"/>
      <c r="I1" s="4"/>
      <c r="J1" s="4" t="s">
        <v>3</v>
      </c>
      <c r="K1" s="4"/>
      <c r="L1" s="4"/>
      <c r="M1" s="4"/>
      <c r="N1" s="4"/>
      <c r="O1" s="4"/>
      <c r="P1" s="4"/>
      <c r="Q1" s="4"/>
    </row>
    <row r="2" spans="1:17" ht="30" customHeight="1">
      <c r="A2" s="4" t="s">
        <v>4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30" t="s">
        <v>9</v>
      </c>
      <c r="K2" s="31"/>
      <c r="L2" s="30" t="s">
        <v>10</v>
      </c>
      <c r="M2" s="31"/>
      <c r="N2" s="30" t="s">
        <v>11</v>
      </c>
      <c r="O2" s="31"/>
      <c r="P2" s="30" t="s">
        <v>12</v>
      </c>
      <c r="Q2" s="31"/>
    </row>
    <row r="3" spans="1:17" ht="24.75" customHeight="1">
      <c r="A3" s="4" t="s">
        <v>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37.5" customHeight="1">
      <c r="A4" s="4" t="s">
        <v>14</v>
      </c>
      <c r="B4" s="3" t="s">
        <v>15</v>
      </c>
      <c r="C4" s="3" t="s">
        <v>16</v>
      </c>
      <c r="D4" s="3" t="s">
        <v>15</v>
      </c>
      <c r="E4" s="3" t="s">
        <v>16</v>
      </c>
      <c r="F4" s="3" t="s">
        <v>15</v>
      </c>
      <c r="G4" s="3" t="s">
        <v>16</v>
      </c>
      <c r="H4" s="3" t="s">
        <v>15</v>
      </c>
      <c r="I4" s="3" t="s">
        <v>16</v>
      </c>
      <c r="J4" s="3" t="s">
        <v>15</v>
      </c>
      <c r="K4" s="3" t="s">
        <v>16</v>
      </c>
      <c r="L4" s="3" t="s">
        <v>15</v>
      </c>
      <c r="M4" s="3" t="s">
        <v>16</v>
      </c>
      <c r="N4" s="3" t="s">
        <v>15</v>
      </c>
      <c r="O4" s="3" t="s">
        <v>16</v>
      </c>
      <c r="P4" s="3" t="s">
        <v>15</v>
      </c>
      <c r="Q4" s="3" t="s">
        <v>16</v>
      </c>
    </row>
    <row r="5" spans="1:17" ht="51.75" customHeight="1">
      <c r="A5" s="4"/>
      <c r="B5" s="4" t="s">
        <v>1</v>
      </c>
      <c r="C5" s="4" t="s">
        <v>17</v>
      </c>
      <c r="D5" s="4" t="s">
        <v>18</v>
      </c>
      <c r="E5" s="4" t="s">
        <v>17</v>
      </c>
      <c r="F5" s="4" t="s">
        <v>19</v>
      </c>
      <c r="G5" s="4" t="s">
        <v>20</v>
      </c>
      <c r="H5" s="4" t="s">
        <v>19</v>
      </c>
      <c r="I5" s="4" t="s">
        <v>21</v>
      </c>
      <c r="J5" s="5" t="s">
        <v>22</v>
      </c>
      <c r="K5" s="32" t="s">
        <v>23</v>
      </c>
      <c r="L5" s="5" t="s">
        <v>22</v>
      </c>
      <c r="M5" s="32" t="s">
        <v>23</v>
      </c>
      <c r="N5" s="5" t="s">
        <v>22</v>
      </c>
      <c r="O5" s="32" t="s">
        <v>23</v>
      </c>
      <c r="P5" s="5" t="s">
        <v>22</v>
      </c>
      <c r="Q5" s="32" t="s">
        <v>23</v>
      </c>
    </row>
    <row r="6" spans="1:17" ht="37.5" customHeight="1">
      <c r="A6" s="4"/>
      <c r="B6" s="4" t="s">
        <v>24</v>
      </c>
      <c r="C6" s="4" t="s">
        <v>25</v>
      </c>
      <c r="D6" s="4" t="s">
        <v>24</v>
      </c>
      <c r="E6" s="4" t="s">
        <v>25</v>
      </c>
      <c r="F6" s="4" t="s">
        <v>26</v>
      </c>
      <c r="G6" s="4" t="s">
        <v>27</v>
      </c>
      <c r="H6" s="4" t="s">
        <v>26</v>
      </c>
      <c r="I6" s="4" t="s">
        <v>27</v>
      </c>
      <c r="J6" s="5" t="s">
        <v>28</v>
      </c>
      <c r="K6" s="32" t="s">
        <v>23</v>
      </c>
      <c r="L6" s="5" t="s">
        <v>28</v>
      </c>
      <c r="M6" s="32" t="s">
        <v>23</v>
      </c>
      <c r="N6" s="5" t="s">
        <v>28</v>
      </c>
      <c r="O6" s="32" t="s">
        <v>23</v>
      </c>
      <c r="P6" s="5" t="s">
        <v>28</v>
      </c>
      <c r="Q6" s="32" t="s">
        <v>23</v>
      </c>
    </row>
    <row r="7" spans="1:17" ht="51" customHeight="1">
      <c r="A7" s="4"/>
      <c r="B7" s="4" t="s">
        <v>29</v>
      </c>
      <c r="C7" s="4" t="s">
        <v>30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31</v>
      </c>
      <c r="I7" s="4"/>
      <c r="J7" s="4" t="s">
        <v>26</v>
      </c>
      <c r="K7" s="4" t="s">
        <v>27</v>
      </c>
      <c r="L7" s="4" t="s">
        <v>26</v>
      </c>
      <c r="M7" s="4" t="s">
        <v>27</v>
      </c>
      <c r="N7" s="4" t="s">
        <v>26</v>
      </c>
      <c r="O7" s="4" t="s">
        <v>27</v>
      </c>
      <c r="P7" s="4" t="s">
        <v>26</v>
      </c>
      <c r="Q7" s="4" t="s">
        <v>27</v>
      </c>
    </row>
    <row r="8" spans="1:17" ht="51" customHeight="1">
      <c r="A8" s="4"/>
      <c r="B8" s="4" t="s">
        <v>19</v>
      </c>
      <c r="C8" s="4" t="s">
        <v>21</v>
      </c>
      <c r="D8" s="4" t="s">
        <v>19</v>
      </c>
      <c r="E8" s="4" t="s">
        <v>21</v>
      </c>
      <c r="F8" s="4" t="s">
        <v>33</v>
      </c>
      <c r="G8" s="4" t="s">
        <v>34</v>
      </c>
      <c r="H8" s="4" t="s">
        <v>33</v>
      </c>
      <c r="I8" s="4"/>
      <c r="J8" s="4" t="s">
        <v>19</v>
      </c>
      <c r="K8" s="4" t="s">
        <v>21</v>
      </c>
      <c r="L8" s="4" t="s">
        <v>19</v>
      </c>
      <c r="M8" s="4" t="s">
        <v>21</v>
      </c>
      <c r="N8" s="4" t="s">
        <v>19</v>
      </c>
      <c r="O8" s="4" t="s">
        <v>21</v>
      </c>
      <c r="P8" s="4" t="s">
        <v>19</v>
      </c>
      <c r="Q8" s="4" t="s">
        <v>21</v>
      </c>
    </row>
    <row r="9" spans="1:17" ht="49.5" customHeight="1">
      <c r="A9" s="4"/>
      <c r="B9" s="4" t="s">
        <v>35</v>
      </c>
      <c r="C9" s="4" t="s">
        <v>36</v>
      </c>
      <c r="D9" s="4" t="s">
        <v>35</v>
      </c>
      <c r="E9" s="4" t="s">
        <v>36</v>
      </c>
      <c r="F9" s="4" t="s">
        <v>37</v>
      </c>
      <c r="G9" s="4"/>
      <c r="H9" s="4" t="s">
        <v>37</v>
      </c>
      <c r="I9" s="4"/>
      <c r="J9" s="4" t="s">
        <v>38</v>
      </c>
      <c r="K9" s="4"/>
      <c r="L9" s="4" t="s">
        <v>38</v>
      </c>
      <c r="M9" s="4"/>
      <c r="N9" s="4" t="s">
        <v>38</v>
      </c>
      <c r="O9" s="4"/>
      <c r="P9" s="4" t="s">
        <v>38</v>
      </c>
      <c r="Q9" s="4"/>
    </row>
    <row r="10" spans="1:17" ht="57.75" customHeight="1">
      <c r="A10" s="4"/>
      <c r="B10" s="4"/>
      <c r="C10" s="4"/>
      <c r="D10" s="4"/>
      <c r="E10" s="4"/>
      <c r="F10" s="4" t="s">
        <v>39</v>
      </c>
      <c r="G10" s="4" t="s">
        <v>40</v>
      </c>
      <c r="H10" s="4" t="s">
        <v>39</v>
      </c>
      <c r="I10" s="4" t="s">
        <v>41</v>
      </c>
      <c r="J10" s="4" t="s">
        <v>39</v>
      </c>
      <c r="K10" s="4" t="s">
        <v>41</v>
      </c>
      <c r="L10" s="4" t="s">
        <v>39</v>
      </c>
      <c r="M10" s="4" t="s">
        <v>41</v>
      </c>
      <c r="N10" s="4" t="s">
        <v>39</v>
      </c>
      <c r="O10" s="4" t="s">
        <v>40</v>
      </c>
      <c r="P10" s="4" t="s">
        <v>39</v>
      </c>
      <c r="Q10" s="4" t="s">
        <v>40</v>
      </c>
    </row>
    <row r="11" spans="1:17" ht="49.5" customHeight="1">
      <c r="A11" s="4"/>
      <c r="B11" s="4"/>
      <c r="C11" s="4"/>
      <c r="D11" s="4"/>
      <c r="E11" s="4"/>
      <c r="F11" s="4"/>
      <c r="G11" s="4"/>
      <c r="H11" s="4"/>
      <c r="I11" s="4"/>
      <c r="J11" s="4" t="s">
        <v>42</v>
      </c>
      <c r="K11" s="4" t="s">
        <v>27</v>
      </c>
      <c r="L11" s="4"/>
      <c r="M11" s="4"/>
      <c r="N11" s="4"/>
      <c r="O11" s="4"/>
      <c r="P11" s="4"/>
      <c r="Q11" s="4"/>
    </row>
  </sheetData>
  <sheetProtection/>
  <mergeCells count="20">
    <mergeCell ref="B1:E1"/>
    <mergeCell ref="F1:I1"/>
    <mergeCell ref="J1:Q1"/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E3"/>
    <mergeCell ref="F3:G3"/>
    <mergeCell ref="H3:I3"/>
    <mergeCell ref="J3:K3"/>
    <mergeCell ref="L3:M3"/>
    <mergeCell ref="N3:O3"/>
    <mergeCell ref="P3:Q3"/>
    <mergeCell ref="A4:A10"/>
  </mergeCells>
  <printOptions horizontalCentered="1"/>
  <pageMargins left="0.36" right="0.36" top="0.41" bottom="0.41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8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17.875" style="0" customWidth="1"/>
    <col min="2" max="2" width="10.625" style="0" customWidth="1"/>
    <col min="3" max="3" width="19.125" style="0" customWidth="1"/>
    <col min="4" max="4" width="16.25390625" style="0" customWidth="1"/>
  </cols>
  <sheetData>
    <row r="3" spans="1:4" ht="14.25">
      <c r="A3" s="4" t="s">
        <v>15</v>
      </c>
      <c r="B3" s="4" t="s">
        <v>43</v>
      </c>
      <c r="C3" s="28" t="s">
        <v>44</v>
      </c>
      <c r="D3" s="4" t="s">
        <v>45</v>
      </c>
    </row>
    <row r="4" spans="1:4" ht="14.25">
      <c r="A4" s="4" t="s">
        <v>18</v>
      </c>
      <c r="B4" s="4"/>
      <c r="C4" s="4">
        <v>96</v>
      </c>
      <c r="D4" s="4"/>
    </row>
    <row r="5" spans="1:4" ht="14.25">
      <c r="A5" s="4" t="s">
        <v>46</v>
      </c>
      <c r="B5" s="4">
        <v>100</v>
      </c>
      <c r="C5" s="4">
        <v>98</v>
      </c>
      <c r="D5" s="4">
        <f>B5*C5</f>
        <v>9800</v>
      </c>
    </row>
    <row r="6" spans="1:4" ht="14.25">
      <c r="A6" s="4" t="s">
        <v>29</v>
      </c>
      <c r="B6" s="4">
        <v>20</v>
      </c>
      <c r="C6" s="4">
        <v>70</v>
      </c>
      <c r="D6" s="4">
        <f aca="true" t="shared" si="0" ref="D6:D13">B6*C6</f>
        <v>1400</v>
      </c>
    </row>
    <row r="7" spans="1:4" ht="14.25">
      <c r="A7" s="4" t="s">
        <v>26</v>
      </c>
      <c r="B7" s="4">
        <v>280</v>
      </c>
      <c r="C7" s="4">
        <v>6</v>
      </c>
      <c r="D7" s="4">
        <f t="shared" si="0"/>
        <v>1680</v>
      </c>
    </row>
    <row r="8" spans="1:4" ht="14.25">
      <c r="A8" s="4" t="s">
        <v>31</v>
      </c>
      <c r="B8" s="4">
        <v>80</v>
      </c>
      <c r="C8" s="4">
        <v>400</v>
      </c>
      <c r="D8" s="4">
        <f t="shared" si="0"/>
        <v>32000</v>
      </c>
    </row>
    <row r="9" spans="1:4" ht="14.25">
      <c r="A9" s="4" t="s">
        <v>37</v>
      </c>
      <c r="B9" s="4">
        <v>50</v>
      </c>
      <c r="C9" s="4">
        <v>100</v>
      </c>
      <c r="D9" s="4">
        <f t="shared" si="0"/>
        <v>5000</v>
      </c>
    </row>
    <row r="10" spans="1:4" ht="14.25">
      <c r="A10" s="5" t="s">
        <v>22</v>
      </c>
      <c r="B10" s="4">
        <v>60</v>
      </c>
      <c r="C10" s="4">
        <v>160</v>
      </c>
      <c r="D10" s="4">
        <f t="shared" si="0"/>
        <v>9600</v>
      </c>
    </row>
    <row r="11" spans="1:4" ht="14.25">
      <c r="A11" s="5" t="s">
        <v>28</v>
      </c>
      <c r="B11" s="4">
        <v>60</v>
      </c>
      <c r="C11" s="4">
        <v>160</v>
      </c>
      <c r="D11" s="4">
        <f t="shared" si="0"/>
        <v>9600</v>
      </c>
    </row>
    <row r="12" spans="1:4" ht="14.25">
      <c r="A12" s="4" t="s">
        <v>33</v>
      </c>
      <c r="B12" s="4" t="s">
        <v>47</v>
      </c>
      <c r="C12" s="4">
        <v>12</v>
      </c>
      <c r="D12" s="4">
        <v>14000</v>
      </c>
    </row>
    <row r="13" spans="1:4" ht="14.25">
      <c r="A13" s="4" t="s">
        <v>38</v>
      </c>
      <c r="B13" s="4">
        <v>50</v>
      </c>
      <c r="C13" s="4">
        <v>260</v>
      </c>
      <c r="D13" s="4">
        <f t="shared" si="0"/>
        <v>13000</v>
      </c>
    </row>
    <row r="14" spans="1:4" ht="14.25">
      <c r="A14" s="4" t="s">
        <v>39</v>
      </c>
      <c r="B14" s="4"/>
      <c r="C14" s="4">
        <v>3</v>
      </c>
      <c r="D14" s="4"/>
    </row>
    <row r="15" spans="1:4" ht="14.25">
      <c r="A15" s="6" t="s">
        <v>48</v>
      </c>
      <c r="B15" s="4">
        <v>25000</v>
      </c>
      <c r="C15" s="4" t="s">
        <v>49</v>
      </c>
      <c r="D15" s="4">
        <v>25000</v>
      </c>
    </row>
    <row r="16" spans="1:4" ht="14.25">
      <c r="A16" s="29"/>
      <c r="B16" s="4">
        <v>8000</v>
      </c>
      <c r="C16" s="4" t="s">
        <v>50</v>
      </c>
      <c r="D16" s="4">
        <v>16000</v>
      </c>
    </row>
    <row r="17" spans="1:4" ht="14.25">
      <c r="A17" s="4" t="s">
        <v>51</v>
      </c>
      <c r="B17" s="4">
        <v>80</v>
      </c>
      <c r="C17" s="4">
        <v>2</v>
      </c>
      <c r="D17" s="4">
        <v>160</v>
      </c>
    </row>
    <row r="18" ht="14.25">
      <c r="D18">
        <f>SUM(D4:D17)</f>
        <v>137240</v>
      </c>
    </row>
  </sheetData>
  <sheetProtection/>
  <mergeCells count="1">
    <mergeCell ref="A15:A1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SheetLayoutView="100" workbookViewId="0" topLeftCell="A1">
      <selection activeCell="B12" sqref="B12:AA12"/>
    </sheetView>
  </sheetViews>
  <sheetFormatPr defaultColWidth="9.00390625" defaultRowHeight="14.25"/>
  <cols>
    <col min="1" max="1" width="4.625" style="14" customWidth="1"/>
    <col min="2" max="3" width="4.50390625" style="14" customWidth="1"/>
    <col min="4" max="4" width="6.00390625" style="14" customWidth="1"/>
    <col min="5" max="5" width="5.50390625" style="14" customWidth="1"/>
    <col min="6" max="6" width="4.625" style="14" customWidth="1"/>
    <col min="7" max="7" width="6.375" style="14" customWidth="1"/>
    <col min="8" max="8" width="5.50390625" style="14" customWidth="1"/>
    <col min="9" max="9" width="5.625" style="14" customWidth="1"/>
    <col min="10" max="10" width="5.25390625" style="14" customWidth="1"/>
    <col min="11" max="11" width="5.625" style="14" customWidth="1"/>
    <col min="12" max="12" width="5.25390625" style="14" customWidth="1"/>
    <col min="13" max="13" width="4.875" style="14" customWidth="1"/>
    <col min="14" max="14" width="5.125" style="14" customWidth="1"/>
    <col min="15" max="15" width="4.625" style="14" customWidth="1"/>
    <col min="16" max="16" width="5.00390625" style="14" customWidth="1"/>
    <col min="17" max="17" width="4.75390625" style="14" customWidth="1"/>
    <col min="18" max="18" width="4.375" style="14" customWidth="1"/>
    <col min="19" max="19" width="4.875" style="14" customWidth="1"/>
    <col min="20" max="21" width="4.50390625" style="14" customWidth="1"/>
    <col min="22" max="22" width="4.625" style="14" customWidth="1"/>
    <col min="23" max="23" width="5.125" style="14" customWidth="1"/>
    <col min="24" max="24" width="4.75390625" style="14" customWidth="1"/>
    <col min="25" max="25" width="5.00390625" style="14" customWidth="1"/>
    <col min="26" max="26" width="5.125" style="14" customWidth="1"/>
    <col min="27" max="27" width="4.25390625" style="14" customWidth="1"/>
    <col min="28" max="16384" width="9.00390625" style="14" customWidth="1"/>
  </cols>
  <sheetData>
    <row r="1" spans="1:27" s="11" customFormat="1" ht="49.5" customHeight="1">
      <c r="A1" s="15" t="s">
        <v>0</v>
      </c>
      <c r="B1" s="15" t="s">
        <v>52</v>
      </c>
      <c r="C1" s="16"/>
      <c r="D1" s="16"/>
      <c r="E1" s="16"/>
      <c r="F1" s="16"/>
      <c r="G1" s="16"/>
      <c r="H1" s="15" t="s">
        <v>53</v>
      </c>
      <c r="I1" s="16"/>
      <c r="J1" s="16"/>
      <c r="K1" s="16"/>
      <c r="L1" s="16"/>
      <c r="M1" s="16"/>
      <c r="N1" s="15" t="s">
        <v>3</v>
      </c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5" t="s">
        <v>54</v>
      </c>
      <c r="AA1" s="15" t="s">
        <v>55</v>
      </c>
    </row>
    <row r="2" spans="1:27" s="11" customFormat="1" ht="42" customHeight="1">
      <c r="A2" s="15" t="s">
        <v>4</v>
      </c>
      <c r="B2" s="15" t="s">
        <v>5</v>
      </c>
      <c r="C2" s="16"/>
      <c r="D2" s="16"/>
      <c r="E2" s="15" t="s">
        <v>6</v>
      </c>
      <c r="F2" s="16"/>
      <c r="G2" s="16"/>
      <c r="H2" s="15" t="s">
        <v>7</v>
      </c>
      <c r="I2" s="16"/>
      <c r="J2" s="16"/>
      <c r="K2" s="15" t="s">
        <v>8</v>
      </c>
      <c r="L2" s="16"/>
      <c r="M2" s="16"/>
      <c r="N2" s="19" t="s">
        <v>9</v>
      </c>
      <c r="O2" s="20"/>
      <c r="P2" s="23"/>
      <c r="Q2" s="19" t="s">
        <v>56</v>
      </c>
      <c r="R2" s="20"/>
      <c r="S2" s="23"/>
      <c r="T2" s="19" t="s">
        <v>11</v>
      </c>
      <c r="U2" s="20"/>
      <c r="V2" s="23"/>
      <c r="W2" s="19" t="s">
        <v>12</v>
      </c>
      <c r="X2" s="20"/>
      <c r="Y2" s="23"/>
      <c r="Z2" s="15" t="s">
        <v>57</v>
      </c>
      <c r="AA2" s="15" t="s">
        <v>58</v>
      </c>
    </row>
    <row r="3" spans="1:27" s="12" customFormat="1" ht="37.5" customHeight="1">
      <c r="A3" s="17" t="s">
        <v>14</v>
      </c>
      <c r="B3" s="17" t="s">
        <v>15</v>
      </c>
      <c r="C3" s="17" t="s">
        <v>16</v>
      </c>
      <c r="D3" s="17" t="s">
        <v>45</v>
      </c>
      <c r="E3" s="17" t="s">
        <v>15</v>
      </c>
      <c r="F3" s="17" t="s">
        <v>16</v>
      </c>
      <c r="G3" s="17" t="s">
        <v>45</v>
      </c>
      <c r="H3" s="17" t="s">
        <v>15</v>
      </c>
      <c r="I3" s="17" t="s">
        <v>16</v>
      </c>
      <c r="J3" s="17" t="s">
        <v>45</v>
      </c>
      <c r="K3" s="17" t="s">
        <v>15</v>
      </c>
      <c r="L3" s="17" t="s">
        <v>16</v>
      </c>
      <c r="M3" s="17" t="s">
        <v>45</v>
      </c>
      <c r="N3" s="17" t="s">
        <v>15</v>
      </c>
      <c r="O3" s="17" t="s">
        <v>16</v>
      </c>
      <c r="P3" s="17" t="s">
        <v>45</v>
      </c>
      <c r="Q3" s="17" t="s">
        <v>15</v>
      </c>
      <c r="R3" s="17" t="s">
        <v>16</v>
      </c>
      <c r="S3" s="17" t="s">
        <v>45</v>
      </c>
      <c r="T3" s="17" t="s">
        <v>15</v>
      </c>
      <c r="U3" s="17" t="s">
        <v>16</v>
      </c>
      <c r="V3" s="17" t="s">
        <v>45</v>
      </c>
      <c r="W3" s="17" t="s">
        <v>15</v>
      </c>
      <c r="X3" s="17" t="s">
        <v>16</v>
      </c>
      <c r="Y3" s="17" t="s">
        <v>45</v>
      </c>
      <c r="Z3" s="17" t="s">
        <v>59</v>
      </c>
      <c r="AA3" s="17" t="s">
        <v>59</v>
      </c>
    </row>
    <row r="4" spans="1:27" s="13" customFormat="1" ht="51.75" customHeight="1">
      <c r="A4" s="18"/>
      <c r="B4" s="17" t="s">
        <v>18</v>
      </c>
      <c r="C4" s="17" t="s">
        <v>17</v>
      </c>
      <c r="D4" s="18">
        <v>122500</v>
      </c>
      <c r="E4" s="17" t="s">
        <v>18</v>
      </c>
      <c r="F4" s="17" t="s">
        <v>17</v>
      </c>
      <c r="G4" s="18">
        <v>122500</v>
      </c>
      <c r="H4" s="17" t="s">
        <v>33</v>
      </c>
      <c r="I4" s="17" t="s">
        <v>34</v>
      </c>
      <c r="J4" s="18">
        <v>4800</v>
      </c>
      <c r="K4" s="17" t="s">
        <v>33</v>
      </c>
      <c r="L4" s="17" t="s">
        <v>60</v>
      </c>
      <c r="M4" s="18">
        <v>9600</v>
      </c>
      <c r="N4" s="24" t="s">
        <v>22</v>
      </c>
      <c r="O4" s="17" t="s">
        <v>23</v>
      </c>
      <c r="P4" s="18">
        <v>2400</v>
      </c>
      <c r="Q4" s="24" t="s">
        <v>22</v>
      </c>
      <c r="R4" s="17" t="s">
        <v>23</v>
      </c>
      <c r="S4" s="18">
        <v>2400</v>
      </c>
      <c r="T4" s="24" t="s">
        <v>22</v>
      </c>
      <c r="U4" s="17" t="s">
        <v>23</v>
      </c>
      <c r="V4" s="18">
        <v>2400</v>
      </c>
      <c r="W4" s="24" t="s">
        <v>22</v>
      </c>
      <c r="X4" s="17" t="s">
        <v>23</v>
      </c>
      <c r="Y4" s="18">
        <v>2400</v>
      </c>
      <c r="Z4" s="25" t="s">
        <v>61</v>
      </c>
      <c r="AA4" s="25" t="s">
        <v>62</v>
      </c>
    </row>
    <row r="5" spans="1:27" s="13" customFormat="1" ht="37.5" customHeight="1">
      <c r="A5" s="18"/>
      <c r="B5" s="17" t="s">
        <v>24</v>
      </c>
      <c r="C5" s="17" t="s">
        <v>25</v>
      </c>
      <c r="D5" s="18">
        <v>3600</v>
      </c>
      <c r="E5" s="17" t="s">
        <v>24</v>
      </c>
      <c r="F5" s="17" t="s">
        <v>25</v>
      </c>
      <c r="G5" s="18">
        <v>3600</v>
      </c>
      <c r="H5" s="17" t="s">
        <v>37</v>
      </c>
      <c r="I5" s="17" t="s">
        <v>63</v>
      </c>
      <c r="J5" s="18">
        <v>2000</v>
      </c>
      <c r="K5" s="17" t="s">
        <v>37</v>
      </c>
      <c r="L5" s="17" t="s">
        <v>64</v>
      </c>
      <c r="M5" s="18">
        <v>3000</v>
      </c>
      <c r="N5" s="24" t="s">
        <v>28</v>
      </c>
      <c r="O5" s="17" t="s">
        <v>23</v>
      </c>
      <c r="P5" s="18">
        <v>2400</v>
      </c>
      <c r="Q5" s="24" t="s">
        <v>28</v>
      </c>
      <c r="R5" s="17" t="s">
        <v>23</v>
      </c>
      <c r="S5" s="18">
        <v>2400</v>
      </c>
      <c r="T5" s="24" t="s">
        <v>28</v>
      </c>
      <c r="U5" s="17" t="s">
        <v>23</v>
      </c>
      <c r="V5" s="18">
        <v>2400</v>
      </c>
      <c r="W5" s="24" t="s">
        <v>28</v>
      </c>
      <c r="X5" s="17" t="s">
        <v>23</v>
      </c>
      <c r="Y5" s="18">
        <v>2400</v>
      </c>
      <c r="Z5" s="26"/>
      <c r="AA5" s="26"/>
    </row>
    <row r="6" spans="1:27" s="13" customFormat="1" ht="51" customHeight="1">
      <c r="A6" s="18"/>
      <c r="B6" s="17" t="s">
        <v>29</v>
      </c>
      <c r="C6" s="17" t="s">
        <v>30</v>
      </c>
      <c r="D6" s="18">
        <v>700</v>
      </c>
      <c r="E6" s="17" t="s">
        <v>29</v>
      </c>
      <c r="F6" s="17" t="s">
        <v>30</v>
      </c>
      <c r="G6" s="18">
        <v>700</v>
      </c>
      <c r="H6" s="18"/>
      <c r="I6" s="18"/>
      <c r="J6" s="18"/>
      <c r="K6" s="17" t="s">
        <v>31</v>
      </c>
      <c r="L6" s="17" t="s">
        <v>65</v>
      </c>
      <c r="M6" s="18">
        <v>32000</v>
      </c>
      <c r="N6" s="17" t="s">
        <v>26</v>
      </c>
      <c r="O6" s="17" t="s">
        <v>27</v>
      </c>
      <c r="P6" s="18">
        <v>280</v>
      </c>
      <c r="Q6" s="17" t="s">
        <v>26</v>
      </c>
      <c r="R6" s="17" t="s">
        <v>27</v>
      </c>
      <c r="S6" s="18">
        <v>280</v>
      </c>
      <c r="T6" s="17" t="s">
        <v>26</v>
      </c>
      <c r="U6" s="17" t="s">
        <v>27</v>
      </c>
      <c r="V6" s="18">
        <v>280</v>
      </c>
      <c r="W6" s="17" t="s">
        <v>26</v>
      </c>
      <c r="X6" s="17" t="s">
        <v>27</v>
      </c>
      <c r="Y6" s="18">
        <v>280</v>
      </c>
      <c r="Z6" s="18"/>
      <c r="AA6" s="18"/>
    </row>
    <row r="7" spans="1:27" s="13" customFormat="1" ht="51" customHeight="1">
      <c r="A7" s="18"/>
      <c r="B7" s="17" t="s">
        <v>35</v>
      </c>
      <c r="C7" s="17" t="s">
        <v>66</v>
      </c>
      <c r="D7" s="18">
        <v>180</v>
      </c>
      <c r="E7" s="17" t="s">
        <v>35</v>
      </c>
      <c r="F7" s="17" t="s">
        <v>66</v>
      </c>
      <c r="G7" s="18">
        <v>180</v>
      </c>
      <c r="H7" s="18"/>
      <c r="I7" s="18"/>
      <c r="J7" s="18"/>
      <c r="K7" s="17" t="s">
        <v>26</v>
      </c>
      <c r="L7" s="17" t="s">
        <v>27</v>
      </c>
      <c r="M7" s="18">
        <v>280</v>
      </c>
      <c r="N7" s="17" t="s">
        <v>38</v>
      </c>
      <c r="O7" s="17" t="s">
        <v>67</v>
      </c>
      <c r="P7" s="18">
        <v>4000</v>
      </c>
      <c r="Q7" s="17" t="s">
        <v>38</v>
      </c>
      <c r="R7" s="17" t="s">
        <v>68</v>
      </c>
      <c r="S7" s="18">
        <v>3000</v>
      </c>
      <c r="T7" s="17" t="s">
        <v>38</v>
      </c>
      <c r="U7" s="17" t="s">
        <v>68</v>
      </c>
      <c r="V7" s="18">
        <v>3000</v>
      </c>
      <c r="W7" s="17" t="s">
        <v>38</v>
      </c>
      <c r="X7" s="17" t="s">
        <v>68</v>
      </c>
      <c r="Y7" s="18">
        <v>3000</v>
      </c>
      <c r="Z7" s="18"/>
      <c r="AA7" s="18"/>
    </row>
    <row r="8" spans="1:27" s="13" customFormat="1" ht="49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7" t="s">
        <v>39</v>
      </c>
      <c r="L8" s="17" t="s">
        <v>41</v>
      </c>
      <c r="M8" s="18">
        <v>20000</v>
      </c>
      <c r="N8" s="17" t="s">
        <v>39</v>
      </c>
      <c r="O8" s="17" t="s">
        <v>41</v>
      </c>
      <c r="P8" s="18">
        <v>20000</v>
      </c>
      <c r="Q8" s="17" t="s">
        <v>39</v>
      </c>
      <c r="R8" s="17" t="s">
        <v>41</v>
      </c>
      <c r="S8" s="18">
        <v>20000</v>
      </c>
      <c r="T8" s="18"/>
      <c r="U8" s="18"/>
      <c r="V8" s="18"/>
      <c r="W8" s="18"/>
      <c r="X8" s="18"/>
      <c r="Y8" s="18"/>
      <c r="Z8" s="18"/>
      <c r="AA8" s="18"/>
    </row>
    <row r="9" spans="1:27" s="13" customFormat="1" ht="30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7" t="s">
        <v>48</v>
      </c>
      <c r="L9" s="17" t="s">
        <v>69</v>
      </c>
      <c r="M9" s="18">
        <v>9000</v>
      </c>
      <c r="N9" s="17" t="s">
        <v>48</v>
      </c>
      <c r="O9" s="17" t="s">
        <v>69</v>
      </c>
      <c r="P9" s="18">
        <v>9000</v>
      </c>
      <c r="Q9" s="18" t="s">
        <v>51</v>
      </c>
      <c r="R9" s="18" t="s">
        <v>69</v>
      </c>
      <c r="S9" s="18">
        <v>160</v>
      </c>
      <c r="T9" s="18"/>
      <c r="U9" s="18"/>
      <c r="V9" s="18"/>
      <c r="W9" s="18"/>
      <c r="X9" s="18"/>
      <c r="Y9" s="18"/>
      <c r="Z9" s="18"/>
      <c r="AA9" s="18"/>
    </row>
    <row r="10" spans="1:27" s="13" customFormat="1" ht="24.75" customHeight="1">
      <c r="A10" s="17" t="s">
        <v>70</v>
      </c>
      <c r="B10" s="18"/>
      <c r="C10" s="18"/>
      <c r="D10" s="18">
        <v>126980</v>
      </c>
      <c r="E10" s="18"/>
      <c r="F10" s="18"/>
      <c r="G10" s="18">
        <v>126980</v>
      </c>
      <c r="H10" s="18"/>
      <c r="I10" s="18"/>
      <c r="J10" s="18">
        <v>6800</v>
      </c>
      <c r="K10" s="18"/>
      <c r="L10" s="18"/>
      <c r="M10" s="18">
        <v>73880</v>
      </c>
      <c r="N10" s="18"/>
      <c r="O10" s="18"/>
      <c r="P10" s="18">
        <v>38080</v>
      </c>
      <c r="Q10" s="18"/>
      <c r="R10" s="18"/>
      <c r="S10" s="18">
        <v>28240</v>
      </c>
      <c r="T10" s="18"/>
      <c r="U10" s="18"/>
      <c r="V10" s="18">
        <v>8080</v>
      </c>
      <c r="W10" s="18"/>
      <c r="X10" s="18"/>
      <c r="Y10" s="18">
        <v>8080</v>
      </c>
      <c r="Z10" s="18">
        <v>15000</v>
      </c>
      <c r="AA10" s="18">
        <v>5000</v>
      </c>
    </row>
    <row r="11" spans="1:27" s="13" customFormat="1" ht="24" customHeight="1">
      <c r="A11" s="17" t="s">
        <v>71</v>
      </c>
      <c r="B11" s="19" t="s">
        <v>72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3"/>
    </row>
    <row r="12" spans="1:27" ht="22.5" customHeight="1">
      <c r="A12" s="15" t="s">
        <v>70</v>
      </c>
      <c r="B12" s="21" t="s">
        <v>73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7"/>
    </row>
  </sheetData>
  <sheetProtection/>
  <mergeCells count="16">
    <mergeCell ref="B1:G1"/>
    <mergeCell ref="H1:M1"/>
    <mergeCell ref="N1:Y1"/>
    <mergeCell ref="B2:D2"/>
    <mergeCell ref="E2:G2"/>
    <mergeCell ref="H2:J2"/>
    <mergeCell ref="K2:M2"/>
    <mergeCell ref="N2:P2"/>
    <mergeCell ref="Q2:S2"/>
    <mergeCell ref="T2:V2"/>
    <mergeCell ref="W2:Y2"/>
    <mergeCell ref="B11:AA11"/>
    <mergeCell ref="B12:AA12"/>
    <mergeCell ref="A3:A9"/>
    <mergeCell ref="Z4:Z5"/>
    <mergeCell ref="AA4:AA5"/>
  </mergeCells>
  <printOptions horizontalCentered="1"/>
  <pageMargins left="0.12" right="0.12" top="0.8" bottom="0.61" header="0.31" footer="0.51"/>
  <pageSetup horizontalDpi="600" verticalDpi="600" orientation="landscape" paperSize="9"/>
  <headerFooter scaleWithDoc="0" alignWithMargins="0">
    <oddHeader>&amp;C&amp;16学前教育部新增实训室建设情况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1">
      <selection activeCell="I11" sqref="I11"/>
    </sheetView>
  </sheetViews>
  <sheetFormatPr defaultColWidth="9.00390625" defaultRowHeight="14.25"/>
  <cols>
    <col min="1" max="1" width="17.875" style="0" customWidth="1"/>
    <col min="2" max="2" width="12.25390625" style="0" customWidth="1"/>
    <col min="3" max="3" width="20.125" style="0" customWidth="1"/>
    <col min="4" max="4" width="17.875" style="0" customWidth="1"/>
    <col min="5" max="5" width="12.625" style="0" customWidth="1"/>
  </cols>
  <sheetData>
    <row r="1" spans="1:5" ht="33" customHeight="1">
      <c r="A1" s="1" t="s">
        <v>74</v>
      </c>
      <c r="B1" s="2"/>
      <c r="C1" s="2"/>
      <c r="D1" s="2"/>
      <c r="E1" s="2"/>
    </row>
    <row r="2" spans="1:5" ht="28.5">
      <c r="A2" s="3" t="s">
        <v>15</v>
      </c>
      <c r="B2" s="3" t="s">
        <v>43</v>
      </c>
      <c r="C2" s="3" t="s">
        <v>75</v>
      </c>
      <c r="D2" s="3" t="s">
        <v>76</v>
      </c>
      <c r="E2" s="3" t="s">
        <v>45</v>
      </c>
    </row>
    <row r="3" spans="1:5" ht="19.5" customHeight="1">
      <c r="A3" s="4" t="s">
        <v>18</v>
      </c>
      <c r="B3" s="4">
        <v>3500</v>
      </c>
      <c r="C3" s="4">
        <v>96</v>
      </c>
      <c r="D3" s="4" t="s">
        <v>77</v>
      </c>
      <c r="E3" s="4">
        <v>336000</v>
      </c>
    </row>
    <row r="4" spans="1:5" ht="19.5" customHeight="1">
      <c r="A4" s="4" t="s">
        <v>46</v>
      </c>
      <c r="B4" s="4">
        <v>100</v>
      </c>
      <c r="C4" s="4">
        <v>98</v>
      </c>
      <c r="D4" s="4"/>
      <c r="E4" s="4">
        <f aca="true" t="shared" si="0" ref="E4:E10">B4*C4</f>
        <v>9800</v>
      </c>
    </row>
    <row r="5" spans="1:5" ht="19.5" customHeight="1">
      <c r="A5" s="4" t="s">
        <v>29</v>
      </c>
      <c r="B5" s="4">
        <v>20</v>
      </c>
      <c r="C5" s="4">
        <v>70</v>
      </c>
      <c r="D5" s="4"/>
      <c r="E5" s="4">
        <f t="shared" si="0"/>
        <v>1400</v>
      </c>
    </row>
    <row r="6" spans="1:5" ht="19.5" customHeight="1">
      <c r="A6" s="4" t="s">
        <v>26</v>
      </c>
      <c r="B6" s="4">
        <v>280</v>
      </c>
      <c r="C6" s="4">
        <v>5</v>
      </c>
      <c r="D6" s="4"/>
      <c r="E6" s="4">
        <f t="shared" si="0"/>
        <v>1400</v>
      </c>
    </row>
    <row r="7" spans="1:5" ht="19.5" customHeight="1">
      <c r="A7" s="4" t="s">
        <v>31</v>
      </c>
      <c r="B7" s="4">
        <v>80</v>
      </c>
      <c r="C7" s="4">
        <v>400</v>
      </c>
      <c r="D7" s="4"/>
      <c r="E7" s="4">
        <f t="shared" si="0"/>
        <v>32000</v>
      </c>
    </row>
    <row r="8" spans="1:5" ht="19.5" customHeight="1">
      <c r="A8" s="4" t="s">
        <v>37</v>
      </c>
      <c r="B8" s="4">
        <v>50</v>
      </c>
      <c r="C8" s="4">
        <v>100</v>
      </c>
      <c r="D8" s="4"/>
      <c r="E8" s="4">
        <f t="shared" si="0"/>
        <v>5000</v>
      </c>
    </row>
    <row r="9" spans="1:5" ht="19.5" customHeight="1">
      <c r="A9" s="5" t="s">
        <v>22</v>
      </c>
      <c r="B9" s="4">
        <v>60</v>
      </c>
      <c r="C9" s="4">
        <v>160</v>
      </c>
      <c r="D9" s="4"/>
      <c r="E9" s="4">
        <f t="shared" si="0"/>
        <v>9600</v>
      </c>
    </row>
    <row r="10" spans="1:5" ht="19.5" customHeight="1">
      <c r="A10" s="5" t="s">
        <v>28</v>
      </c>
      <c r="B10" s="4">
        <v>60</v>
      </c>
      <c r="C10" s="4">
        <v>160</v>
      </c>
      <c r="D10" s="4"/>
      <c r="E10" s="4">
        <f t="shared" si="0"/>
        <v>9600</v>
      </c>
    </row>
    <row r="11" spans="1:5" ht="19.5" customHeight="1">
      <c r="A11" s="4" t="s">
        <v>33</v>
      </c>
      <c r="B11" s="4" t="s">
        <v>47</v>
      </c>
      <c r="C11" s="4">
        <v>12</v>
      </c>
      <c r="D11" s="4"/>
      <c r="E11" s="4">
        <v>14400</v>
      </c>
    </row>
    <row r="12" spans="1:5" ht="19.5" customHeight="1">
      <c r="A12" s="4" t="s">
        <v>38</v>
      </c>
      <c r="B12" s="4">
        <v>50</v>
      </c>
      <c r="C12" s="4">
        <v>560</v>
      </c>
      <c r="D12" s="4"/>
      <c r="E12" s="4">
        <f>B12*C12</f>
        <v>28000</v>
      </c>
    </row>
    <row r="13" spans="1:5" ht="19.5" customHeight="1">
      <c r="A13" s="4" t="s">
        <v>39</v>
      </c>
      <c r="B13" s="4">
        <v>20000</v>
      </c>
      <c r="C13" s="4">
        <v>3</v>
      </c>
      <c r="D13" s="4"/>
      <c r="E13" s="4">
        <v>60000</v>
      </c>
    </row>
    <row r="14" spans="1:5" ht="19.5" customHeight="1">
      <c r="A14" s="6" t="s">
        <v>48</v>
      </c>
      <c r="B14" s="4">
        <v>4500</v>
      </c>
      <c r="C14" s="4">
        <v>4</v>
      </c>
      <c r="D14" s="4"/>
      <c r="E14" s="4">
        <v>18000</v>
      </c>
    </row>
    <row r="15" spans="1:5" ht="19.5" customHeight="1">
      <c r="A15" s="6" t="s">
        <v>48</v>
      </c>
      <c r="B15" s="4">
        <v>5000</v>
      </c>
      <c r="C15" s="4">
        <v>1</v>
      </c>
      <c r="D15" s="4"/>
      <c r="E15" s="4">
        <v>5000</v>
      </c>
    </row>
    <row r="16" spans="1:5" ht="19.5" customHeight="1">
      <c r="A16" s="6" t="s">
        <v>35</v>
      </c>
      <c r="B16" s="4" t="s">
        <v>78</v>
      </c>
      <c r="C16" s="4" t="s">
        <v>79</v>
      </c>
      <c r="D16" s="4"/>
      <c r="E16" s="4">
        <v>360</v>
      </c>
    </row>
    <row r="17" spans="1:5" ht="19.5" customHeight="1">
      <c r="A17" s="4" t="s">
        <v>51</v>
      </c>
      <c r="B17" s="4">
        <v>80</v>
      </c>
      <c r="C17" s="4">
        <v>2</v>
      </c>
      <c r="D17" s="4"/>
      <c r="E17" s="4">
        <v>160</v>
      </c>
    </row>
    <row r="18" spans="1:5" ht="27" customHeight="1">
      <c r="A18" s="7" t="s">
        <v>70</v>
      </c>
      <c r="B18" s="8" t="s">
        <v>73</v>
      </c>
      <c r="C18" s="9"/>
      <c r="D18" s="9"/>
      <c r="E18" s="10"/>
    </row>
  </sheetData>
  <sheetProtection/>
  <mergeCells count="2">
    <mergeCell ref="A1:E1"/>
    <mergeCell ref="B18:E18"/>
  </mergeCells>
  <printOptions horizont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2016-08-26T06:35:05Z</dcterms:created>
  <dcterms:modified xsi:type="dcterms:W3CDTF">2016-08-30T13:06:24Z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